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772" windowHeight="7548"/>
  </bookViews>
  <sheets>
    <sheet name="Banky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9" i="2"/>
</calcChain>
</file>

<file path=xl/sharedStrings.xml><?xml version="1.0" encoding="utf-8"?>
<sst xmlns="http://schemas.openxmlformats.org/spreadsheetml/2006/main" count="93" uniqueCount="71">
  <si>
    <t>pojistění nemovitosti</t>
  </si>
  <si>
    <t>zastava nemovitosti</t>
  </si>
  <si>
    <t>bianco-směnka</t>
  </si>
  <si>
    <t xml:space="preserve">maximalní výše mimořádné splatky </t>
  </si>
  <si>
    <t>poplatek za mimořádnou splátku v průběhu fixace</t>
  </si>
  <si>
    <t xml:space="preserve">Mimořádné splatky </t>
  </si>
  <si>
    <t>Rezervy</t>
  </si>
  <si>
    <t>poplatek za vyřízení úvěru</t>
  </si>
  <si>
    <t>měsíční poplatek za vedení úvěrového účtu</t>
  </si>
  <si>
    <t>měsíční splátka úvěru</t>
  </si>
  <si>
    <t xml:space="preserve">úroková sazba p. a.  </t>
  </si>
  <si>
    <t>nutná výše vlastních zdrojů</t>
  </si>
  <si>
    <t>nabídnutá fixace úrokové sazby v letech</t>
  </si>
  <si>
    <t>nabídnutá doba splatnosti úvěru v letech</t>
  </si>
  <si>
    <t>nabídnutá výše úvěru v Kč</t>
  </si>
  <si>
    <t>ČSOB, a.s.</t>
  </si>
  <si>
    <t>Raiffeisen st.spoř.</t>
  </si>
  <si>
    <t>Zajištění hypotéky</t>
  </si>
  <si>
    <t>Aktualizace úvěrových nabídek</t>
  </si>
  <si>
    <t>Poplatky a náklady související s úvěrem</t>
  </si>
  <si>
    <t>počet mimořádných splatek v kaledařním roce</t>
  </si>
  <si>
    <t>ne</t>
  </si>
  <si>
    <t>možnost ponechání stávajícího účtu</t>
  </si>
  <si>
    <t>ano</t>
  </si>
  <si>
    <t>stávající účet</t>
  </si>
  <si>
    <t xml:space="preserve">požadovaný minimální nutný fond oprav </t>
  </si>
  <si>
    <t>200,-</t>
  </si>
  <si>
    <t>vyhovuje stávající výše</t>
  </si>
  <si>
    <t>vyčíslení  rezervy v kč</t>
  </si>
  <si>
    <t>vyčíslení  rezervy</t>
  </si>
  <si>
    <t>blokace 2 splátek úvěru</t>
  </si>
  <si>
    <t>10% každý měsíc nad splátku</t>
  </si>
  <si>
    <t>20% nesplacené jistiny</t>
  </si>
  <si>
    <t>předpokládané naklady na pojistěni ze 1 měsíc</t>
  </si>
  <si>
    <t>92.500,-</t>
  </si>
  <si>
    <t>2,40/2,46/2,47%</t>
  </si>
  <si>
    <t>18783/18991/19011Kč</t>
  </si>
  <si>
    <t>4000000,- Kč</t>
  </si>
  <si>
    <t>75,-</t>
  </si>
  <si>
    <t>celkový přeplatek na úrocích (v tis.Kč)</t>
  </si>
  <si>
    <t>1209/1244/1247</t>
  </si>
  <si>
    <t>stávající pojištění</t>
  </si>
  <si>
    <t>neuvedeno</t>
  </si>
  <si>
    <t>5/10/15 let</t>
  </si>
  <si>
    <t>22580/23320/24270</t>
  </si>
  <si>
    <t>a 30000,-</t>
  </si>
  <si>
    <t>a 39000,-</t>
  </si>
  <si>
    <t>Nabídky pro SVJ Nám. Na Balabence 1437</t>
  </si>
  <si>
    <t>KB</t>
  </si>
  <si>
    <t>Burinka</t>
  </si>
  <si>
    <t>Wustenrot</t>
  </si>
  <si>
    <t>1,69/2,09/2,59 %</t>
  </si>
  <si>
    <t>4900,-</t>
  </si>
  <si>
    <t>150,-</t>
  </si>
  <si>
    <t>vinkulace pojisteni</t>
  </si>
  <si>
    <t>5let</t>
  </si>
  <si>
    <t>20% z prispevku do FO</t>
  </si>
  <si>
    <t>4500000,-</t>
  </si>
  <si>
    <t>25 let</t>
  </si>
  <si>
    <t>lze kdykoliv</t>
  </si>
  <si>
    <t>5/15/25 let</t>
  </si>
  <si>
    <t>18880/20700/21400</t>
  </si>
  <si>
    <t>1,76%/2,61/2,90 %</t>
  </si>
  <si>
    <t>23t/25t/26t</t>
  </si>
  <si>
    <t>10% z FO</t>
  </si>
  <si>
    <t>a 3000,-</t>
  </si>
  <si>
    <t>19786/23507</t>
  </si>
  <si>
    <t>1357/1048</t>
  </si>
  <si>
    <t>10/10 let</t>
  </si>
  <si>
    <t>25/20</t>
  </si>
  <si>
    <t>2,21/2,20 %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</si>
</sst>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č&quot;;[Red]\-#,##0\ &quot;Kč&quot;"/>
    <numFmt numFmtId="164" formatCode="#,##0.0\ &quot;Kč&quot;;[Red]\-#,##0.0\ &quot;Kč&quot;"/>
    <numFmt numFmtId="165" formatCode="#,##0_ ;[Red]\-#,##0\ 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6" fontId="2" fillId="0" borderId="1" xfId="0" applyNumberFormat="1" applyFont="1" applyBorder="1" applyAlignment="1">
      <alignment horizontal="left"/>
    </xf>
    <xf numFmtId="6" fontId="2" fillId="0" borderId="2" xfId="0" applyNumberFormat="1" applyFont="1" applyBorder="1" applyAlignment="1">
      <alignment horizontal="left"/>
    </xf>
    <xf numFmtId="6" fontId="2" fillId="0" borderId="5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165" fontId="2" fillId="0" borderId="2" xfId="0" applyNumberFormat="1" applyFont="1" applyBorder="1" applyAlignment="1">
      <alignment horizontal="left"/>
    </xf>
    <xf numFmtId="165" fontId="2" fillId="0" borderId="8" xfId="0" applyNumberFormat="1" applyFont="1" applyBorder="1" applyAlignment="1">
      <alignment horizontal="left"/>
    </xf>
    <xf numFmtId="6" fontId="2" fillId="0" borderId="8" xfId="0" applyNumberFormat="1" applyFont="1" applyBorder="1" applyAlignment="1">
      <alignment horizontal="left"/>
    </xf>
    <xf numFmtId="165" fontId="3" fillId="4" borderId="7" xfId="0" applyNumberFormat="1" applyFont="1" applyFill="1" applyBorder="1" applyAlignment="1">
      <alignment horizontal="left"/>
    </xf>
    <xf numFmtId="164" fontId="3" fillId="4" borderId="6" xfId="0" applyNumberFormat="1" applyFont="1" applyFill="1" applyBorder="1" applyAlignment="1">
      <alignment horizontal="left"/>
    </xf>
    <xf numFmtId="6" fontId="3" fillId="4" borderId="6" xfId="0" applyNumberFormat="1" applyFont="1" applyFill="1" applyBorder="1" applyAlignment="1">
      <alignment horizontal="left"/>
    </xf>
    <xf numFmtId="0" fontId="1" fillId="4" borderId="6" xfId="0" applyFont="1" applyFill="1" applyBorder="1"/>
    <xf numFmtId="0" fontId="4" fillId="4" borderId="6" xfId="0" applyFon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6" fontId="2" fillId="0" borderId="11" xfId="0" applyNumberFormat="1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4" borderId="9" xfId="0" applyFill="1" applyBorder="1" applyAlignment="1"/>
    <xf numFmtId="0" fontId="0" fillId="4" borderId="10" xfId="0" applyFill="1" applyBorder="1" applyAlignment="1"/>
    <xf numFmtId="49" fontId="0" fillId="0" borderId="2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D9" sqref="D9"/>
    </sheetView>
  </sheetViews>
  <sheetFormatPr defaultRowHeight="14.4" x14ac:dyDescent="0.3"/>
  <cols>
    <col min="1" max="1" width="52" bestFit="1" customWidth="1"/>
    <col min="2" max="2" width="22.44140625" customWidth="1"/>
    <col min="3" max="3" width="21.109375" customWidth="1"/>
    <col min="4" max="4" width="18" customWidth="1"/>
    <col min="5" max="5" width="17.77734375" bestFit="1" customWidth="1"/>
    <col min="6" max="6" width="16" bestFit="1" customWidth="1"/>
  </cols>
  <sheetData>
    <row r="1" spans="1:6" ht="32.25" customHeight="1" thickBot="1" x14ac:dyDescent="0.35">
      <c r="A1" s="41" t="s">
        <v>47</v>
      </c>
      <c r="B1" s="42"/>
      <c r="C1" s="43"/>
      <c r="D1" s="41"/>
      <c r="E1" s="42"/>
      <c r="F1" s="43"/>
    </row>
    <row r="2" spans="1:6" ht="15" thickBot="1" x14ac:dyDescent="0.35">
      <c r="A2" s="10" t="s">
        <v>18</v>
      </c>
      <c r="B2" s="14" t="s">
        <v>15</v>
      </c>
      <c r="C2" s="14" t="s">
        <v>16</v>
      </c>
      <c r="D2" s="14" t="s">
        <v>48</v>
      </c>
      <c r="E2" s="14" t="s">
        <v>49</v>
      </c>
      <c r="F2" s="14" t="s">
        <v>50</v>
      </c>
    </row>
    <row r="3" spans="1:6" x14ac:dyDescent="0.3">
      <c r="A3" s="8" t="s">
        <v>14</v>
      </c>
      <c r="B3" s="15" t="s">
        <v>37</v>
      </c>
      <c r="C3" s="15" t="s">
        <v>37</v>
      </c>
      <c r="D3" s="15" t="s">
        <v>57</v>
      </c>
      <c r="E3" s="15" t="s">
        <v>57</v>
      </c>
      <c r="F3" s="15" t="s">
        <v>57</v>
      </c>
    </row>
    <row r="4" spans="1:6" x14ac:dyDescent="0.3">
      <c r="A4" s="7" t="s">
        <v>13</v>
      </c>
      <c r="B4" s="16">
        <v>23.5</v>
      </c>
      <c r="C4" s="16">
        <v>17</v>
      </c>
      <c r="D4" s="16" t="s">
        <v>69</v>
      </c>
      <c r="E4" s="16" t="s">
        <v>58</v>
      </c>
      <c r="F4" s="16">
        <v>25</v>
      </c>
    </row>
    <row r="5" spans="1:6" x14ac:dyDescent="0.3">
      <c r="A5" s="7" t="s">
        <v>12</v>
      </c>
      <c r="B5" s="40" t="s">
        <v>43</v>
      </c>
      <c r="C5" s="40" t="s">
        <v>43</v>
      </c>
      <c r="D5" s="40" t="s">
        <v>68</v>
      </c>
      <c r="E5" s="40" t="s">
        <v>60</v>
      </c>
      <c r="F5" s="40" t="s">
        <v>55</v>
      </c>
    </row>
    <row r="6" spans="1:6" x14ac:dyDescent="0.3">
      <c r="A6" s="6" t="s">
        <v>11</v>
      </c>
      <c r="B6" s="16">
        <v>0</v>
      </c>
      <c r="C6" s="16">
        <v>0</v>
      </c>
      <c r="D6" s="16"/>
      <c r="E6" s="16"/>
      <c r="F6" s="16">
        <v>350000</v>
      </c>
    </row>
    <row r="7" spans="1:6" x14ac:dyDescent="0.3">
      <c r="A7" s="3" t="s">
        <v>25</v>
      </c>
      <c r="B7" s="16" t="s">
        <v>27</v>
      </c>
      <c r="C7" s="31" t="s">
        <v>34</v>
      </c>
      <c r="D7" s="16"/>
      <c r="E7" s="16" t="s">
        <v>63</v>
      </c>
      <c r="F7" s="16"/>
    </row>
    <row r="8" spans="1:6" x14ac:dyDescent="0.3">
      <c r="A8" s="3" t="s">
        <v>10</v>
      </c>
      <c r="B8" s="19" t="s">
        <v>35</v>
      </c>
      <c r="C8" s="19" t="s">
        <v>51</v>
      </c>
      <c r="D8" s="19" t="s">
        <v>70</v>
      </c>
      <c r="E8" s="19" t="s">
        <v>62</v>
      </c>
      <c r="F8" s="19">
        <v>2.4899999999999999E-2</v>
      </c>
    </row>
    <row r="9" spans="1:6" ht="15" thickBot="1" x14ac:dyDescent="0.35">
      <c r="A9" s="5" t="s">
        <v>9</v>
      </c>
      <c r="B9" s="17" t="s">
        <v>36</v>
      </c>
      <c r="C9" s="17" t="s">
        <v>44</v>
      </c>
      <c r="D9" s="17" t="s">
        <v>66</v>
      </c>
      <c r="E9" s="17" t="s">
        <v>61</v>
      </c>
      <c r="F9" s="17">
        <f>0.8*23000</f>
        <v>18400</v>
      </c>
    </row>
    <row r="10" spans="1:6" ht="15" thickBot="1" x14ac:dyDescent="0.35">
      <c r="A10" s="11" t="s">
        <v>19</v>
      </c>
      <c r="B10" s="38"/>
      <c r="C10" s="39"/>
      <c r="D10" s="38"/>
      <c r="E10" s="38"/>
      <c r="F10" s="38"/>
    </row>
    <row r="11" spans="1:6" x14ac:dyDescent="0.3">
      <c r="A11" s="4" t="s">
        <v>8</v>
      </c>
      <c r="B11" s="22" t="s">
        <v>38</v>
      </c>
      <c r="C11" s="35" t="s">
        <v>26</v>
      </c>
      <c r="D11" s="22" t="s">
        <v>26</v>
      </c>
      <c r="E11" s="22"/>
      <c r="F11" s="22" t="s">
        <v>53</v>
      </c>
    </row>
    <row r="12" spans="1:6" x14ac:dyDescent="0.3">
      <c r="A12" s="4" t="s">
        <v>22</v>
      </c>
      <c r="B12" s="20" t="s">
        <v>24</v>
      </c>
      <c r="C12" s="35" t="s">
        <v>23</v>
      </c>
      <c r="D12" s="20"/>
      <c r="E12" s="20" t="s">
        <v>23</v>
      </c>
      <c r="F12" s="20" t="s">
        <v>42</v>
      </c>
    </row>
    <row r="13" spans="1:6" x14ac:dyDescent="0.3">
      <c r="A13" s="3" t="s">
        <v>7</v>
      </c>
      <c r="B13" s="16">
        <v>0</v>
      </c>
      <c r="C13" s="36">
        <v>0</v>
      </c>
      <c r="D13" s="16"/>
      <c r="E13" s="16">
        <v>0</v>
      </c>
      <c r="F13" s="16" t="s">
        <v>52</v>
      </c>
    </row>
    <row r="14" spans="1:6" ht="15" thickBot="1" x14ac:dyDescent="0.35">
      <c r="A14" s="33" t="s">
        <v>39</v>
      </c>
      <c r="B14" s="37" t="s">
        <v>40</v>
      </c>
      <c r="C14" s="34" t="s">
        <v>42</v>
      </c>
      <c r="D14" s="37" t="s">
        <v>67</v>
      </c>
      <c r="E14" s="37"/>
      <c r="F14" s="37" t="s">
        <v>42</v>
      </c>
    </row>
    <row r="15" spans="1:6" ht="15" thickBot="1" x14ac:dyDescent="0.35">
      <c r="A15" s="12" t="s">
        <v>6</v>
      </c>
      <c r="B15" s="38"/>
      <c r="C15" s="39"/>
      <c r="D15" s="38"/>
      <c r="E15" s="38"/>
      <c r="F15" s="38"/>
    </row>
    <row r="16" spans="1:6" ht="28.8" x14ac:dyDescent="0.3">
      <c r="A16" s="4" t="s">
        <v>29</v>
      </c>
      <c r="B16" s="21" t="s">
        <v>30</v>
      </c>
      <c r="C16" s="31" t="s">
        <v>31</v>
      </c>
      <c r="D16" s="21" t="s">
        <v>64</v>
      </c>
      <c r="E16" s="21"/>
      <c r="F16" s="21" t="s">
        <v>56</v>
      </c>
    </row>
    <row r="17" spans="1:6" ht="15" thickBot="1" x14ac:dyDescent="0.35">
      <c r="A17" s="2" t="s">
        <v>28</v>
      </c>
      <c r="B17" s="30" t="s">
        <v>46</v>
      </c>
      <c r="C17" s="18" t="s">
        <v>45</v>
      </c>
      <c r="D17" s="30" t="s">
        <v>65</v>
      </c>
      <c r="E17" s="30"/>
      <c r="F17" s="30">
        <f>0.2*23000</f>
        <v>4600</v>
      </c>
    </row>
    <row r="18" spans="1:6" ht="15" thickBot="1" x14ac:dyDescent="0.35">
      <c r="A18" s="13" t="s">
        <v>5</v>
      </c>
      <c r="B18" s="38"/>
      <c r="C18" s="39"/>
      <c r="D18" s="38"/>
      <c r="E18" s="38"/>
      <c r="F18" s="38"/>
    </row>
    <row r="19" spans="1:6" x14ac:dyDescent="0.3">
      <c r="A19" s="9" t="s">
        <v>4</v>
      </c>
      <c r="B19" s="22">
        <v>0</v>
      </c>
      <c r="C19" s="22">
        <v>0</v>
      </c>
      <c r="D19" s="22"/>
      <c r="E19" s="22">
        <v>0</v>
      </c>
      <c r="F19" s="22" t="s">
        <v>42</v>
      </c>
    </row>
    <row r="20" spans="1:6" x14ac:dyDescent="0.3">
      <c r="A20" s="3" t="s">
        <v>20</v>
      </c>
      <c r="B20" s="20">
        <v>1</v>
      </c>
      <c r="C20" s="16">
        <v>1</v>
      </c>
      <c r="D20" s="20"/>
      <c r="E20" s="20" t="s">
        <v>59</v>
      </c>
      <c r="F20" s="20" t="s">
        <v>42</v>
      </c>
    </row>
    <row r="21" spans="1:6" ht="15" thickBot="1" x14ac:dyDescent="0.35">
      <c r="A21" s="1" t="s">
        <v>3</v>
      </c>
      <c r="B21" s="28" t="s">
        <v>42</v>
      </c>
      <c r="C21" s="29" t="s">
        <v>32</v>
      </c>
      <c r="D21" s="28"/>
      <c r="E21" s="28" t="s">
        <v>42</v>
      </c>
      <c r="F21" s="28" t="s">
        <v>42</v>
      </c>
    </row>
    <row r="22" spans="1:6" ht="15" thickBot="1" x14ac:dyDescent="0.35">
      <c r="A22" s="12" t="s">
        <v>17</v>
      </c>
      <c r="B22" s="38"/>
      <c r="C22" s="39"/>
      <c r="D22" s="38"/>
      <c r="E22" s="38"/>
      <c r="F22" s="38"/>
    </row>
    <row r="23" spans="1:6" x14ac:dyDescent="0.3">
      <c r="A23" s="4" t="s">
        <v>2</v>
      </c>
      <c r="B23" s="27" t="s">
        <v>21</v>
      </c>
      <c r="C23" s="32" t="s">
        <v>21</v>
      </c>
      <c r="D23" s="27"/>
      <c r="E23" s="27"/>
      <c r="F23" s="27" t="s">
        <v>21</v>
      </c>
    </row>
    <row r="24" spans="1:6" x14ac:dyDescent="0.3">
      <c r="A24" s="3" t="s">
        <v>1</v>
      </c>
      <c r="B24" s="27" t="s">
        <v>21</v>
      </c>
      <c r="C24" s="25" t="s">
        <v>21</v>
      </c>
      <c r="D24" s="27"/>
      <c r="E24" s="27"/>
      <c r="F24" s="27" t="s">
        <v>21</v>
      </c>
    </row>
    <row r="25" spans="1:6" x14ac:dyDescent="0.3">
      <c r="A25" s="3" t="s">
        <v>0</v>
      </c>
      <c r="B25" s="26" t="s">
        <v>23</v>
      </c>
      <c r="C25" s="23" t="s">
        <v>23</v>
      </c>
      <c r="D25" s="26"/>
      <c r="E25" s="26"/>
      <c r="F25" s="26" t="s">
        <v>54</v>
      </c>
    </row>
    <row r="26" spans="1:6" ht="15" thickBot="1" x14ac:dyDescent="0.35">
      <c r="A26" s="2" t="s">
        <v>33</v>
      </c>
      <c r="B26" s="24" t="s">
        <v>41</v>
      </c>
      <c r="C26" s="24" t="s">
        <v>41</v>
      </c>
      <c r="D26" s="24"/>
      <c r="E26" s="24"/>
      <c r="F26" s="24" t="s">
        <v>41</v>
      </c>
    </row>
  </sheetData>
  <mergeCells count="2">
    <mergeCell ref="A1:C1"/>
    <mergeCell ref="D1:F1"/>
  </mergeCells>
  <pageMargins left="0.70866141732283472" right="0.70866141732283472" top="0.78740157480314965" bottom="0.78740157480314965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Banky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Tichý</dc:creator>
  <cp:lastModifiedBy>bartai</cp:lastModifiedBy>
  <cp:lastPrinted>2017-09-04T13:12:46Z</cp:lastPrinted>
  <dcterms:created xsi:type="dcterms:W3CDTF">2015-09-21T18:44:06Z</dcterms:created>
  <dcterms:modified xsi:type="dcterms:W3CDTF">2018-06-05T18:07:40Z</dcterms:modified>
</cp:coreProperties>
</file>